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111018\Desktop\H30～妹尾\R元（H31）年度\12_地すべり　長寿命化（徳島18）\委託業務\Ｒ１馬耕　地すべり　徳島１８　一宇２長寿命化計画策定業務\ＰＰＩ添付資料\"/>
    </mc:Choice>
  </mc:AlternateContent>
  <bookViews>
    <workbookView xWindow="0" yWindow="0" windowWidth="19440" windowHeight="8400"/>
  </bookViews>
  <sheets>
    <sheet name="業務委託費内訳書" sheetId="2" r:id="rId1"/>
  </sheets>
  <definedNames>
    <definedName name="_xlnm.Print_Area" localSheetId="0">業務委託費内訳書!$A$1:$G$65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業務委託費内訳書!$G$65</definedName>
    <definedName name="内訳書工事価格総計" localSheetId="0">業務委託費内訳書!$G$64</definedName>
    <definedName name="内訳書工事価格総計通番" localSheetId="0">業務委託費内訳書!$I$64</definedName>
    <definedName name="内訳書工事価格総計名称" localSheetId="0">業務委託費内訳書!$A$64</definedName>
    <definedName name="内訳書工事価格通番" localSheetId="0">業務委託費内訳書!$I$65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2" l="1"/>
  <c r="G58" i="2" s="1"/>
  <c r="G57" i="2" s="1"/>
  <c r="G56" i="2" s="1"/>
  <c r="G55" i="2" s="1"/>
  <c r="G49" i="2"/>
  <c r="G48" i="2" s="1"/>
  <c r="G47" i="2" s="1"/>
  <c r="G46" i="2" s="1"/>
  <c r="G45" i="2" s="1"/>
  <c r="G44" i="2" s="1"/>
  <c r="G43" i="2" s="1"/>
  <c r="G63" i="2" s="1"/>
  <c r="G40" i="2"/>
  <c r="G39" i="2"/>
  <c r="G38" i="2"/>
  <c r="G37" i="2"/>
  <c r="G31" i="2"/>
  <c r="G30" i="2" s="1"/>
  <c r="G29" i="2" s="1"/>
  <c r="G28" i="2" s="1"/>
  <c r="G25" i="2"/>
  <c r="G15" i="2"/>
  <c r="G14" i="2" s="1"/>
  <c r="G13" i="2" s="1"/>
  <c r="G12" i="2" s="1"/>
  <c r="G11" i="2" s="1"/>
  <c r="G10" i="2" s="1"/>
  <c r="G42" i="2" s="1"/>
  <c r="G64" i="2" l="1"/>
  <c r="G65" i="2" s="1"/>
</calcChain>
</file>

<file path=xl/sharedStrings.xml><?xml version="1.0" encoding="utf-8"?>
<sst xmlns="http://schemas.openxmlformats.org/spreadsheetml/2006/main" count="125" uniqueCount="66">
  <si>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</si>
  <si>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</si>
  <si>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</si>
  <si>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</si>
  <si>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</si>
  <si>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</si>
  <si>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</si>
  <si>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</si>
  <si>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</si>
  <si>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</si>
  <si>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</si>
  <si>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</si>
  <si>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Ｒ１馬耕　地すべり　徳島１８　一宇２長寿命化計画策定業務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</si>
  <si>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</si>
  <si>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</si>
  <si>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</si>
  <si>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</si>
  <si>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</si>
  <si>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</si>
  <si>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_x000D_長寿命化計画</t>
  </si>
  <si>
    <t>長寿命化計画
_x000D_計画準備</t>
  </si>
  <si>
    <t>業務</t>
  </si>
  <si>
    <t>長寿命化計画
_x000D_基本情報調査（資料調査）</t>
  </si>
  <si>
    <t>地区</t>
  </si>
  <si>
    <t>長寿命化計画
_x000D_基本情報調査（現地調査）</t>
  </si>
  <si>
    <t>長寿命化計画
_x000D_健全度判定</t>
  </si>
  <si>
    <t>長寿命化計画
_x000D_対策の優先度の検討</t>
  </si>
  <si>
    <t>長寿命化計画
_x000D_対策工法の検討及び管理方法の検討</t>
  </si>
  <si>
    <t>長寿命化計画
_x000D_対策時期の検討及び長寿命化計画の作成</t>
  </si>
  <si>
    <t>長寿命化計画
_x000D_点検照査とりまとめ</t>
  </si>
  <si>
    <t>長寿命化計画
_x000D_報告書作成</t>
  </si>
  <si>
    <t>打合せ（設計）
_x000D_</t>
  </si>
  <si>
    <t>打合せ（設計業務基準日額）
_x000D_一般工種,着手前・最終,1.00人,1.00人,0.00人,0.00人,0.25日,0日</t>
  </si>
  <si>
    <t>回</t>
  </si>
  <si>
    <t>打合せ（設計業務基準日額）
_x000D_一般工種,中間,0.00人,1.00人,1.00人,0.00人,0.25日,0日</t>
  </si>
  <si>
    <t>直接経費(電子成果品作成費を除く)
_x000D_</t>
  </si>
  <si>
    <t>旅費交通費（設計）
_x000D_</t>
  </si>
  <si>
    <t>打合せ（設計旅費・交通費)
_x000D_一般工種,着手前・最終,通勤により打合せ,,,ライトバン,1日,2時間,Ｌ＜100km（100km未満）</t>
  </si>
  <si>
    <t>打合せ（設計旅費・交通費)
_x000D_一般工種,中間,通勤により打合せ,,,ライトバン,1日,2時間,Ｌ＜100km（100km未満）</t>
  </si>
  <si>
    <t>直接経費（電子成果品作成費）
_x000D_</t>
  </si>
  <si>
    <t>その他原価
_x000D_</t>
  </si>
  <si>
    <t>一般管理費等
_x000D_</t>
  </si>
  <si>
    <t>一括計上価格
_x000D_</t>
  </si>
  <si>
    <t>直接経費
_x000D_</t>
  </si>
  <si>
    <t>その他
_x000D_</t>
  </si>
  <si>
    <t>電子納品版業務報告書作成
_x000D_1,Ａ－４,1000,10㎝,2</t>
  </si>
  <si>
    <t>設計業務価格
_x000D_</t>
  </si>
  <si>
    <t>一般調査業務費
_x000D_</t>
  </si>
  <si>
    <t>純調査業務費
_x000D_</t>
  </si>
  <si>
    <t>直接調査費
_x000D_</t>
  </si>
  <si>
    <t>直接人件費～機械経費
_x000D_</t>
  </si>
  <si>
    <t>概査
_x000D_水路</t>
  </si>
  <si>
    <t>ｍ</t>
  </si>
  <si>
    <t>概査
_x000D_堰堤工</t>
  </si>
  <si>
    <t>基</t>
  </si>
  <si>
    <t>概査
_x000D_擁壁工</t>
  </si>
  <si>
    <t>概査
_x000D_集水隧道工</t>
  </si>
  <si>
    <t>間接調査費
_x000D_</t>
  </si>
  <si>
    <t>間接調査費（施工管理費以外）
_x000D_</t>
  </si>
  <si>
    <t>旅費交通費
_x000D_</t>
  </si>
  <si>
    <t>旅費交通費（調査外業日帰用）
_x000D_</t>
  </si>
  <si>
    <t>旅費交通費（調査外業日帰用）
_x000D_ライトバン,3日,2時間</t>
  </si>
  <si>
    <t>施工管理費
_x000D_</t>
  </si>
  <si>
    <t>諸経費
_x000D_</t>
  </si>
  <si>
    <t>調査業務価格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</si>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</sst>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+G11+G35</f>
        <v>0</v>
      </c>
      <c r="H10" s="2"/>
      <c r="I10" s="21">
        <v>1</v>
      </c>
      <c r="J10" s="21"/>
    </row>
    <row r="11" spans="1:10" ht="42" customHeight="1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+G12+G28+G34</f>
        <v>0</v>
      </c>
      <c r="H11" s="2"/>
      <c r="I11" s="21">
        <v>2</v>
      </c>
      <c r="J11" s="21"/>
    </row>
    <row r="12" spans="1:10" ht="42" customHeight="1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6" t="s">
        <v>18</v>
      </c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6" t="s">
        <v>18</v>
      </c>
      <c r="D14" s="34"/>
      <c r="E14" s="18" t="s">
        <v>16</v>
      </c>
      <c r="F14" s="19">
        <v>1</v>
      </c>
      <c r="G14" s="20">
        <f>+G15+G25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7" t="s">
        <v>19</v>
      </c>
      <c r="E15" s="18" t="s">
        <v>16</v>
      </c>
      <c r="F15" s="19">
        <v>1</v>
      </c>
      <c r="G15" s="20">
        <f>+G16+G17+G18+G19+G20+G21+G22+G23+G24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7" t="s">
        <v>20</v>
      </c>
      <c r="E16" s="18" t="s">
        <v>21</v>
      </c>
      <c r="F16" s="19">
        <v>1</v>
      </c>
      <c r="G16" s="38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7" t="s">
        <v>22</v>
      </c>
      <c r="E17" s="18" t="s">
        <v>23</v>
      </c>
      <c r="F17" s="19">
        <v>3</v>
      </c>
      <c r="G17" s="38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7" t="s">
        <v>24</v>
      </c>
      <c r="E18" s="18" t="s">
        <v>23</v>
      </c>
      <c r="F18" s="19">
        <v>3</v>
      </c>
      <c r="G18" s="38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7" t="s">
        <v>25</v>
      </c>
      <c r="E19" s="18" t="s">
        <v>23</v>
      </c>
      <c r="F19" s="19">
        <v>3</v>
      </c>
      <c r="G19" s="38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7" t="s">
        <v>26</v>
      </c>
      <c r="E20" s="18" t="s">
        <v>23</v>
      </c>
      <c r="F20" s="19">
        <v>3</v>
      </c>
      <c r="G20" s="38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7" t="s">
        <v>27</v>
      </c>
      <c r="E21" s="18" t="s">
        <v>23</v>
      </c>
      <c r="F21" s="19">
        <v>3</v>
      </c>
      <c r="G21" s="38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7" t="s">
        <v>28</v>
      </c>
      <c r="E22" s="18" t="s">
        <v>23</v>
      </c>
      <c r="F22" s="19">
        <v>3</v>
      </c>
      <c r="G22" s="38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7" t="s">
        <v>29</v>
      </c>
      <c r="E23" s="18" t="s">
        <v>21</v>
      </c>
      <c r="F23" s="19">
        <v>1</v>
      </c>
      <c r="G23" s="38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7" t="s">
        <v>30</v>
      </c>
      <c r="E24" s="18" t="s">
        <v>21</v>
      </c>
      <c r="F24" s="19">
        <v>1</v>
      </c>
      <c r="G24" s="38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7" t="s">
        <v>31</v>
      </c>
      <c r="E25" s="18" t="s">
        <v>16</v>
      </c>
      <c r="F25" s="19">
        <v>1</v>
      </c>
      <c r="G25" s="20">
        <f>+G26+G27</f>
        <v>0</v>
      </c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7" t="s">
        <v>32</v>
      </c>
      <c r="E26" s="18" t="s">
        <v>33</v>
      </c>
      <c r="F26" s="19">
        <v>2</v>
      </c>
      <c r="G26" s="38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7" t="s">
        <v>34</v>
      </c>
      <c r="E27" s="18" t="s">
        <v>33</v>
      </c>
      <c r="F27" s="19">
        <v>1</v>
      </c>
      <c r="G27" s="38"/>
      <c r="H27" s="2"/>
      <c r="I27" s="21">
        <v>18</v>
      </c>
      <c r="J27" s="21">
        <v>4</v>
      </c>
    </row>
    <row r="28" spans="1:10" ht="42" customHeight="1">
      <c r="A28" s="35" t="s">
        <v>35</v>
      </c>
      <c r="B28" s="33"/>
      <c r="C28" s="33"/>
      <c r="D28" s="34"/>
      <c r="E28" s="18" t="s">
        <v>16</v>
      </c>
      <c r="F28" s="19">
        <v>1</v>
      </c>
      <c r="G28" s="20">
        <f>+G29</f>
        <v>0</v>
      </c>
      <c r="H28" s="2"/>
      <c r="I28" s="21">
        <v>19</v>
      </c>
      <c r="J28" s="21">
        <v>1</v>
      </c>
    </row>
    <row r="29" spans="1:10" ht="42" customHeight="1">
      <c r="A29" s="16"/>
      <c r="B29" s="36" t="s">
        <v>35</v>
      </c>
      <c r="C29" s="33"/>
      <c r="D29" s="34"/>
      <c r="E29" s="18" t="s">
        <v>16</v>
      </c>
      <c r="F29" s="19">
        <v>1</v>
      </c>
      <c r="G29" s="20">
        <f>+G30</f>
        <v>0</v>
      </c>
      <c r="H29" s="2"/>
      <c r="I29" s="21">
        <v>20</v>
      </c>
      <c r="J29" s="21">
        <v>2</v>
      </c>
    </row>
    <row r="30" spans="1:10" ht="42" customHeight="1">
      <c r="A30" s="16"/>
      <c r="B30" s="17"/>
      <c r="C30" s="36" t="s">
        <v>35</v>
      </c>
      <c r="D30" s="34"/>
      <c r="E30" s="18" t="s">
        <v>16</v>
      </c>
      <c r="F30" s="19">
        <v>1</v>
      </c>
      <c r="G30" s="20">
        <f>+G31</f>
        <v>0</v>
      </c>
      <c r="H30" s="2"/>
      <c r="I30" s="21">
        <v>21</v>
      </c>
      <c r="J30" s="21">
        <v>3</v>
      </c>
    </row>
    <row r="31" spans="1:10" ht="42" customHeight="1">
      <c r="A31" s="16"/>
      <c r="B31" s="17"/>
      <c r="C31" s="17"/>
      <c r="D31" s="37" t="s">
        <v>36</v>
      </c>
      <c r="E31" s="18" t="s">
        <v>16</v>
      </c>
      <c r="F31" s="19">
        <v>1</v>
      </c>
      <c r="G31" s="20">
        <f>+G32+G33</f>
        <v>0</v>
      </c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7" t="s">
        <v>37</v>
      </c>
      <c r="E32" s="18" t="s">
        <v>33</v>
      </c>
      <c r="F32" s="19">
        <v>2</v>
      </c>
      <c r="G32" s="38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7" t="s">
        <v>38</v>
      </c>
      <c r="E33" s="18" t="s">
        <v>33</v>
      </c>
      <c r="F33" s="19">
        <v>1</v>
      </c>
      <c r="G33" s="38"/>
      <c r="H33" s="2"/>
      <c r="I33" s="21">
        <v>24</v>
      </c>
      <c r="J33" s="21">
        <v>4</v>
      </c>
    </row>
    <row r="34" spans="1:10" ht="42" customHeight="1">
      <c r="A34" s="35" t="s">
        <v>39</v>
      </c>
      <c r="B34" s="33"/>
      <c r="C34" s="33"/>
      <c r="D34" s="34"/>
      <c r="E34" s="18" t="s">
        <v>16</v>
      </c>
      <c r="F34" s="19">
        <v>1</v>
      </c>
      <c r="G34" s="38"/>
      <c r="H34" s="2"/>
      <c r="I34" s="21">
        <v>25</v>
      </c>
      <c r="J34" s="21"/>
    </row>
    <row r="35" spans="1:10" ht="42" customHeight="1">
      <c r="A35" s="35" t="s">
        <v>40</v>
      </c>
      <c r="B35" s="33"/>
      <c r="C35" s="33"/>
      <c r="D35" s="34"/>
      <c r="E35" s="18" t="s">
        <v>16</v>
      </c>
      <c r="F35" s="19">
        <v>1</v>
      </c>
      <c r="G35" s="38"/>
      <c r="H35" s="2"/>
      <c r="I35" s="21">
        <v>26</v>
      </c>
      <c r="J35" s="21"/>
    </row>
    <row r="36" spans="1:10" ht="42" customHeight="1">
      <c r="A36" s="35" t="s">
        <v>41</v>
      </c>
      <c r="B36" s="33"/>
      <c r="C36" s="33"/>
      <c r="D36" s="34"/>
      <c r="E36" s="18" t="s">
        <v>16</v>
      </c>
      <c r="F36" s="19">
        <v>1</v>
      </c>
      <c r="G36" s="38"/>
      <c r="H36" s="2"/>
      <c r="I36" s="21">
        <v>27</v>
      </c>
      <c r="J36" s="21">
        <v>220</v>
      </c>
    </row>
    <row r="37" spans="1:10" ht="42" customHeight="1">
      <c r="A37" s="35" t="s">
        <v>42</v>
      </c>
      <c r="B37" s="33"/>
      <c r="C37" s="33"/>
      <c r="D37" s="34"/>
      <c r="E37" s="18" t="s">
        <v>16</v>
      </c>
      <c r="F37" s="19">
        <v>1</v>
      </c>
      <c r="G37" s="20">
        <f>+G38</f>
        <v>0</v>
      </c>
      <c r="H37" s="2"/>
      <c r="I37" s="21">
        <v>28</v>
      </c>
      <c r="J37" s="21">
        <v>1</v>
      </c>
    </row>
    <row r="38" spans="1:10" ht="42" customHeight="1">
      <c r="A38" s="16"/>
      <c r="B38" s="36" t="s">
        <v>43</v>
      </c>
      <c r="C38" s="33"/>
      <c r="D38" s="34"/>
      <c r="E38" s="18" t="s">
        <v>16</v>
      </c>
      <c r="F38" s="19">
        <v>1</v>
      </c>
      <c r="G38" s="20">
        <f>+G39</f>
        <v>0</v>
      </c>
      <c r="H38" s="2"/>
      <c r="I38" s="21">
        <v>29</v>
      </c>
      <c r="J38" s="21">
        <v>2</v>
      </c>
    </row>
    <row r="39" spans="1:10" ht="42" customHeight="1">
      <c r="A39" s="16"/>
      <c r="B39" s="17"/>
      <c r="C39" s="36" t="s">
        <v>43</v>
      </c>
      <c r="D39" s="34"/>
      <c r="E39" s="18" t="s">
        <v>16</v>
      </c>
      <c r="F39" s="19">
        <v>1</v>
      </c>
      <c r="G39" s="20">
        <f>+G40</f>
        <v>0</v>
      </c>
      <c r="H39" s="2"/>
      <c r="I39" s="21">
        <v>30</v>
      </c>
      <c r="J39" s="21">
        <v>3</v>
      </c>
    </row>
    <row r="40" spans="1:10" ht="42" customHeight="1">
      <c r="A40" s="16"/>
      <c r="B40" s="17"/>
      <c r="C40" s="17"/>
      <c r="D40" s="37" t="s">
        <v>44</v>
      </c>
      <c r="E40" s="18" t="s">
        <v>16</v>
      </c>
      <c r="F40" s="19">
        <v>1</v>
      </c>
      <c r="G40" s="20">
        <f>+G41</f>
        <v>0</v>
      </c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7" t="s">
        <v>45</v>
      </c>
      <c r="E41" s="18" t="s">
        <v>16</v>
      </c>
      <c r="F41" s="19">
        <v>1</v>
      </c>
      <c r="G41" s="38"/>
      <c r="H41" s="2"/>
      <c r="I41" s="21">
        <v>32</v>
      </c>
      <c r="J41" s="21">
        <v>4</v>
      </c>
    </row>
    <row r="42" spans="1:10" ht="42" customHeight="1">
      <c r="A42" s="39" t="s">
        <v>46</v>
      </c>
      <c r="B42" s="40"/>
      <c r="C42" s="40"/>
      <c r="D42" s="41"/>
      <c r="E42" s="42" t="s">
        <v>16</v>
      </c>
      <c r="F42" s="43">
        <v>1</v>
      </c>
      <c r="G42" s="44">
        <f>+G10+G36+G37</f>
        <v>0</v>
      </c>
      <c r="H42" s="45"/>
      <c r="I42" s="46">
        <v>33</v>
      </c>
      <c r="J42" s="46"/>
    </row>
    <row r="43" spans="1:10" ht="42" customHeight="1">
      <c r="A43" s="35" t="s">
        <v>47</v>
      </c>
      <c r="B43" s="33"/>
      <c r="C43" s="33"/>
      <c r="D43" s="34"/>
      <c r="E43" s="18" t="s">
        <v>16</v>
      </c>
      <c r="F43" s="19">
        <v>1</v>
      </c>
      <c r="G43" s="20">
        <f>+G44+G62</f>
        <v>0</v>
      </c>
      <c r="H43" s="2"/>
      <c r="I43" s="21">
        <v>34</v>
      </c>
      <c r="J43" s="21"/>
    </row>
    <row r="44" spans="1:10" ht="42" customHeight="1">
      <c r="A44" s="35" t="s">
        <v>48</v>
      </c>
      <c r="B44" s="33"/>
      <c r="C44" s="33"/>
      <c r="D44" s="34"/>
      <c r="E44" s="18" t="s">
        <v>16</v>
      </c>
      <c r="F44" s="19">
        <v>1</v>
      </c>
      <c r="G44" s="20">
        <f>+G45+G55</f>
        <v>0</v>
      </c>
      <c r="H44" s="2"/>
      <c r="I44" s="21">
        <v>35</v>
      </c>
      <c r="J44" s="21"/>
    </row>
    <row r="45" spans="1:10" ht="42" customHeight="1">
      <c r="A45" s="35" t="s">
        <v>49</v>
      </c>
      <c r="B45" s="33"/>
      <c r="C45" s="33"/>
      <c r="D45" s="34"/>
      <c r="E45" s="18" t="s">
        <v>16</v>
      </c>
      <c r="F45" s="19">
        <v>1</v>
      </c>
      <c r="G45" s="20">
        <f>+G46+G54</f>
        <v>0</v>
      </c>
      <c r="H45" s="2"/>
      <c r="I45" s="21">
        <v>36</v>
      </c>
      <c r="J45" s="21"/>
    </row>
    <row r="46" spans="1:10" ht="42" customHeight="1">
      <c r="A46" s="35" t="s">
        <v>50</v>
      </c>
      <c r="B46" s="33"/>
      <c r="C46" s="33"/>
      <c r="D46" s="34"/>
      <c r="E46" s="18" t="s">
        <v>16</v>
      </c>
      <c r="F46" s="19">
        <v>1</v>
      </c>
      <c r="G46" s="20">
        <f>+G47</f>
        <v>0</v>
      </c>
      <c r="H46" s="2"/>
      <c r="I46" s="21">
        <v>37</v>
      </c>
      <c r="J46" s="21">
        <v>1</v>
      </c>
    </row>
    <row r="47" spans="1:10" ht="42" customHeight="1">
      <c r="A47" s="16"/>
      <c r="B47" s="36" t="s">
        <v>50</v>
      </c>
      <c r="C47" s="33"/>
      <c r="D47" s="34"/>
      <c r="E47" s="18" t="s">
        <v>16</v>
      </c>
      <c r="F47" s="19">
        <v>1</v>
      </c>
      <c r="G47" s="20">
        <f>+G48</f>
        <v>0</v>
      </c>
      <c r="H47" s="2"/>
      <c r="I47" s="21">
        <v>38</v>
      </c>
      <c r="J47" s="21">
        <v>2</v>
      </c>
    </row>
    <row r="48" spans="1:10" ht="42" customHeight="1">
      <c r="A48" s="16"/>
      <c r="B48" s="17"/>
      <c r="C48" s="36" t="s">
        <v>50</v>
      </c>
      <c r="D48" s="34"/>
      <c r="E48" s="18" t="s">
        <v>16</v>
      </c>
      <c r="F48" s="19">
        <v>1</v>
      </c>
      <c r="G48" s="20">
        <f>+G49</f>
        <v>0</v>
      </c>
      <c r="H48" s="2"/>
      <c r="I48" s="21">
        <v>39</v>
      </c>
      <c r="J48" s="21">
        <v>3</v>
      </c>
    </row>
    <row r="49" spans="1:10" ht="42" customHeight="1">
      <c r="A49" s="16"/>
      <c r="B49" s="17"/>
      <c r="C49" s="17"/>
      <c r="D49" s="37" t="s">
        <v>50</v>
      </c>
      <c r="E49" s="18" t="s">
        <v>16</v>
      </c>
      <c r="F49" s="19">
        <v>1</v>
      </c>
      <c r="G49" s="20">
        <f>+G50+G51+G52+G53</f>
        <v>0</v>
      </c>
      <c r="H49" s="2"/>
      <c r="I49" s="21">
        <v>40</v>
      </c>
      <c r="J49" s="21">
        <v>4</v>
      </c>
    </row>
    <row r="50" spans="1:10" ht="42" customHeight="1">
      <c r="A50" s="16"/>
      <c r="B50" s="17"/>
      <c r="C50" s="17"/>
      <c r="D50" s="37" t="s">
        <v>51</v>
      </c>
      <c r="E50" s="18" t="s">
        <v>52</v>
      </c>
      <c r="F50" s="19">
        <v>1600</v>
      </c>
      <c r="G50" s="38"/>
      <c r="H50" s="2"/>
      <c r="I50" s="21">
        <v>41</v>
      </c>
      <c r="J50" s="21">
        <v>4</v>
      </c>
    </row>
    <row r="51" spans="1:10" ht="42" customHeight="1">
      <c r="A51" s="16"/>
      <c r="B51" s="17"/>
      <c r="C51" s="17"/>
      <c r="D51" s="37" t="s">
        <v>53</v>
      </c>
      <c r="E51" s="18" t="s">
        <v>54</v>
      </c>
      <c r="F51" s="19">
        <v>9</v>
      </c>
      <c r="G51" s="38"/>
      <c r="H51" s="2"/>
      <c r="I51" s="21">
        <v>42</v>
      </c>
      <c r="J51" s="21">
        <v>4</v>
      </c>
    </row>
    <row r="52" spans="1:10" ht="42" customHeight="1">
      <c r="A52" s="16"/>
      <c r="B52" s="17"/>
      <c r="C52" s="17"/>
      <c r="D52" s="37" t="s">
        <v>55</v>
      </c>
      <c r="E52" s="18" t="s">
        <v>52</v>
      </c>
      <c r="F52" s="19">
        <v>30</v>
      </c>
      <c r="G52" s="38"/>
      <c r="H52" s="2"/>
      <c r="I52" s="21">
        <v>43</v>
      </c>
      <c r="J52" s="21">
        <v>4</v>
      </c>
    </row>
    <row r="53" spans="1:10" ht="42" customHeight="1">
      <c r="A53" s="16"/>
      <c r="B53" s="17"/>
      <c r="C53" s="17"/>
      <c r="D53" s="37" t="s">
        <v>56</v>
      </c>
      <c r="E53" s="18" t="s">
        <v>54</v>
      </c>
      <c r="F53" s="19">
        <v>3</v>
      </c>
      <c r="G53" s="38"/>
      <c r="H53" s="2"/>
      <c r="I53" s="21">
        <v>44</v>
      </c>
      <c r="J53" s="21">
        <v>4</v>
      </c>
    </row>
    <row r="54" spans="1:10" ht="42" customHeight="1">
      <c r="A54" s="35" t="s">
        <v>39</v>
      </c>
      <c r="B54" s="33"/>
      <c r="C54" s="33"/>
      <c r="D54" s="34"/>
      <c r="E54" s="18" t="s">
        <v>16</v>
      </c>
      <c r="F54" s="19">
        <v>1</v>
      </c>
      <c r="G54" s="38"/>
      <c r="H54" s="2"/>
      <c r="I54" s="21">
        <v>45</v>
      </c>
      <c r="J54" s="21"/>
    </row>
    <row r="55" spans="1:10" ht="42" customHeight="1">
      <c r="A55" s="35" t="s">
        <v>57</v>
      </c>
      <c r="B55" s="33"/>
      <c r="C55" s="33"/>
      <c r="D55" s="34"/>
      <c r="E55" s="18" t="s">
        <v>16</v>
      </c>
      <c r="F55" s="19">
        <v>1</v>
      </c>
      <c r="G55" s="20">
        <f>+G56+G61</f>
        <v>0</v>
      </c>
      <c r="H55" s="2"/>
      <c r="I55" s="21">
        <v>46</v>
      </c>
      <c r="J55" s="21"/>
    </row>
    <row r="56" spans="1:10" ht="42" customHeight="1">
      <c r="A56" s="35" t="s">
        <v>58</v>
      </c>
      <c r="B56" s="33"/>
      <c r="C56" s="33"/>
      <c r="D56" s="34"/>
      <c r="E56" s="18" t="s">
        <v>16</v>
      </c>
      <c r="F56" s="19">
        <v>1</v>
      </c>
      <c r="G56" s="20">
        <f>+G57</f>
        <v>0</v>
      </c>
      <c r="H56" s="2"/>
      <c r="I56" s="21">
        <v>47</v>
      </c>
      <c r="J56" s="21">
        <v>1</v>
      </c>
    </row>
    <row r="57" spans="1:10" ht="42" customHeight="1">
      <c r="A57" s="16"/>
      <c r="B57" s="36" t="s">
        <v>59</v>
      </c>
      <c r="C57" s="33"/>
      <c r="D57" s="34"/>
      <c r="E57" s="18" t="s">
        <v>16</v>
      </c>
      <c r="F57" s="19">
        <v>1</v>
      </c>
      <c r="G57" s="20">
        <f>+G58</f>
        <v>0</v>
      </c>
      <c r="H57" s="2"/>
      <c r="I57" s="21">
        <v>48</v>
      </c>
      <c r="J57" s="21">
        <v>2</v>
      </c>
    </row>
    <row r="58" spans="1:10" ht="42" customHeight="1">
      <c r="A58" s="16"/>
      <c r="B58" s="17"/>
      <c r="C58" s="36" t="s">
        <v>59</v>
      </c>
      <c r="D58" s="34"/>
      <c r="E58" s="18" t="s">
        <v>16</v>
      </c>
      <c r="F58" s="19">
        <v>1</v>
      </c>
      <c r="G58" s="20">
        <f>+G59</f>
        <v>0</v>
      </c>
      <c r="H58" s="2"/>
      <c r="I58" s="21">
        <v>49</v>
      </c>
      <c r="J58" s="21">
        <v>3</v>
      </c>
    </row>
    <row r="59" spans="1:10" ht="42" customHeight="1">
      <c r="A59" s="16"/>
      <c r="B59" s="17"/>
      <c r="C59" s="17"/>
      <c r="D59" s="37" t="s">
        <v>60</v>
      </c>
      <c r="E59" s="18" t="s">
        <v>16</v>
      </c>
      <c r="F59" s="19">
        <v>1</v>
      </c>
      <c r="G59" s="20">
        <f>+G60</f>
        <v>0</v>
      </c>
      <c r="H59" s="2"/>
      <c r="I59" s="21">
        <v>50</v>
      </c>
      <c r="J59" s="21">
        <v>4</v>
      </c>
    </row>
    <row r="60" spans="1:10" ht="42" customHeight="1">
      <c r="A60" s="16"/>
      <c r="B60" s="17"/>
      <c r="C60" s="17"/>
      <c r="D60" s="37" t="s">
        <v>61</v>
      </c>
      <c r="E60" s="18" t="s">
        <v>16</v>
      </c>
      <c r="F60" s="19">
        <v>1</v>
      </c>
      <c r="G60" s="38"/>
      <c r="H60" s="2"/>
      <c r="I60" s="21">
        <v>51</v>
      </c>
      <c r="J60" s="21">
        <v>4</v>
      </c>
    </row>
    <row r="61" spans="1:10" ht="42" customHeight="1">
      <c r="A61" s="35" t="s">
        <v>62</v>
      </c>
      <c r="B61" s="33"/>
      <c r="C61" s="33"/>
      <c r="D61" s="34"/>
      <c r="E61" s="18" t="s">
        <v>16</v>
      </c>
      <c r="F61" s="19">
        <v>1</v>
      </c>
      <c r="G61" s="38"/>
      <c r="H61" s="2"/>
      <c r="I61" s="21">
        <v>52</v>
      </c>
      <c r="J61" s="21"/>
    </row>
    <row r="62" spans="1:10" ht="42" customHeight="1">
      <c r="A62" s="35" t="s">
        <v>63</v>
      </c>
      <c r="B62" s="33"/>
      <c r="C62" s="33"/>
      <c r="D62" s="34"/>
      <c r="E62" s="18" t="s">
        <v>16</v>
      </c>
      <c r="F62" s="19">
        <v>1</v>
      </c>
      <c r="G62" s="38"/>
      <c r="H62" s="2"/>
      <c r="I62" s="21">
        <v>53</v>
      </c>
      <c r="J62" s="21"/>
    </row>
    <row r="63" spans="1:10" ht="42" customHeight="1">
      <c r="A63" s="39" t="s">
        <v>64</v>
      </c>
      <c r="B63" s="40"/>
      <c r="C63" s="40"/>
      <c r="D63" s="41"/>
      <c r="E63" s="42" t="s">
        <v>16</v>
      </c>
      <c r="F63" s="43">
        <v>1</v>
      </c>
      <c r="G63" s="44">
        <f>+G43</f>
        <v>0</v>
      </c>
      <c r="H63" s="45"/>
      <c r="I63" s="46">
        <v>54</v>
      </c>
      <c r="J63" s="46"/>
    </row>
    <row r="64" spans="1:10" ht="42" customHeight="1">
      <c r="A64" s="22" t="s">
        <v>65</v>
      </c>
      <c r="B64" s="23"/>
      <c r="C64" s="23"/>
      <c r="D64" s="24"/>
      <c r="E64" s="25" t="s">
        <v>9</v>
      </c>
      <c r="F64" s="26">
        <v>1</v>
      </c>
      <c r="G64" s="20">
        <f>+G42+G63</f>
        <v>0</v>
      </c>
      <c r="I64" s="21">
        <v>55</v>
      </c>
      <c r="J64" s="21">
        <v>30</v>
      </c>
    </row>
    <row r="65" spans="1:10" ht="42" customHeight="1">
      <c r="A65" s="27" t="s">
        <v>10</v>
      </c>
      <c r="B65" s="28"/>
      <c r="C65" s="28"/>
      <c r="D65" s="29"/>
      <c r="E65" s="30" t="s">
        <v>11</v>
      </c>
      <c r="F65" s="31" t="s">
        <v>11</v>
      </c>
      <c r="G65" s="32">
        <f>G64</f>
        <v>0</v>
      </c>
      <c r="I65" s="21">
        <v>56</v>
      </c>
      <c r="J65" s="21">
        <v>90</v>
      </c>
    </row>
    <row r="66" spans="1:10" ht="42" customHeight="1"/>
    <row r="67" spans="1:10" ht="42" customHeight="1"/>
  </sheetData>
  <sheetProtection algorithmName="SHA-512" hashValue="8O7rP7hFUtTwE4VCkZrgr/BmaABVWOvT5ljPYNPAwIK4YAyioxdy3jGait0WOQ+p2mF8fzZvABydjM1UztHpEw==" saltValue="gPIBUsIAT+pxUmSu//hk8Q==" spinCount="100000" sheet="1" objects="1" scenarios="1"/>
  <mergeCells count="37">
    <mergeCell ref="A56:D56"/>
    <mergeCell ref="B57:D57"/>
    <mergeCell ref="C58:D58"/>
    <mergeCell ref="A61:D61"/>
    <mergeCell ref="A62:D62"/>
    <mergeCell ref="A63:D63"/>
    <mergeCell ref="A45:D45"/>
    <mergeCell ref="A46:D46"/>
    <mergeCell ref="B47:D47"/>
    <mergeCell ref="C48:D48"/>
    <mergeCell ref="A54:D54"/>
    <mergeCell ref="A55:D55"/>
    <mergeCell ref="B38:D38"/>
    <mergeCell ref="C39:D39"/>
    <mergeCell ref="A42:D42"/>
    <mergeCell ref="A43:D43"/>
    <mergeCell ref="A44:D44"/>
    <mergeCell ref="B29:D29"/>
    <mergeCell ref="C30:D30"/>
    <mergeCell ref="A34:D34"/>
    <mergeCell ref="A35:D35"/>
    <mergeCell ref="A36:D36"/>
    <mergeCell ref="A37:D37"/>
    <mergeCell ref="A64:D64"/>
    <mergeCell ref="A65:D65"/>
    <mergeCell ref="A10:D10"/>
    <mergeCell ref="A11:D11"/>
    <mergeCell ref="A12:D12"/>
    <mergeCell ref="B13:D13"/>
    <mergeCell ref="C14:D14"/>
    <mergeCell ref="A28:D28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tokushimaken</dc:creator>
  <cp:lastModifiedBy>tokushimaken</cp:lastModifiedBy>
  <dcterms:created xsi:type="dcterms:W3CDTF">2019-07-26T10:11:42Z</dcterms:created>
  <dcterms:modified xsi:type="dcterms:W3CDTF">2019-07-26T10:12:46Z</dcterms:modified>
</cp:coreProperties>
</file>